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ytanconstruction.sharepoint.com/sites/RytanConstruction/Data Store/2023 PROJECTS/AWARDED PROJECTS/23-112-12 Lela Alston Parking Lot Addition/Adjacent Ways/"/>
    </mc:Choice>
  </mc:AlternateContent>
  <xr:revisionPtr revIDLastSave="0" documentId="8_{0354BAB9-102D-461A-B2D7-CC5169426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<sst xmlns="http://schemas.openxmlformats.org/spreadsheetml/2006/main" count="403" uniqueCount="390">
  <si>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</si>
  <si>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</si>
  <si>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</si>
  <si>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</si>
  <si>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</si>
  <si>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</si>
  <si>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</si>
  <si>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</si>
  <si>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</si>
  <si>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</si>
  <si>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</si>
  <si>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</si>
  <si>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</si>
  <si>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</si>
  <si>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</si>
  <si>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</si>
  <si>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</si>
  <si>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</si>
  <si>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</si>
  <si>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</si>
  <si>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</si>
  <si>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</si>
  <si>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</si>
  <si>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</si>
  <si>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</si>
  <si>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</si>
  <si>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</si>
  <si>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</si>
  <si>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</si>
  <si>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</si>
  <si>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</si>
  <si>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</si>
  <si>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</si>
  <si>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</si>
  <si>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</si>
  <si>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</si>
  <si>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</si>
  <si>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</si>
  <si>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</si>
  <si>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</si>
  <si>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</si>
  <si>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</si>
  <si>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</si>
  <si>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</si>
  <si>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</si>
  <si>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</si>
  <si>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</si>
  <si>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</si>
  <si>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</si>
  <si>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</si>
  <si>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</si>
  <si>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</si>
  <si>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</si>
  <si>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</si>
  <si>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</si>
  <si>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</si>
  <si>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</si>
  <si>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</si>
  <si>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</si>
  <si>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</si>
  <si>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</si>
  <si>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</si>
  <si>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</si>
  <si>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</si>
  <si>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</si>
  <si>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</si>
  <si>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</si>
  <si>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</si>
  <si>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</si>
  <si>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</si>
  <si>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</si>
  <si>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</si>
  <si>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</si>
  <si>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</si>
  <si>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</si>
  <si>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</si>
  <si>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</si>
  <si>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</si>
  <si>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</si>
  <si>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</si>
  <si>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</si>
  <si>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</si>
  <si>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</si>
  <si>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</si>
  <si>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</si>
  <si>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</si>
  <si>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</si>
  <si>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</si>
  <si>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</si>
  <si>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</si>
  <si>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</si>
  <si>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</si>
  <si>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</si>
  <si>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</si>
  <si>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</si>
  <si>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</si>
  <si>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</si>
  <si>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</si>
  <si>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</si>
  <si>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</si>
  <si>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</si>
  <si>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</si>
  <si>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</si>
  <si>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</si>
  <si>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</si>
  <si>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</si>
  <si>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</si>
  <si>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</si>
  <si>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</si>
  <si>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</si>
  <si>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</si>
  <si>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</si>
  <si>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</si>
  <si>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</si>
  <si>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</si>
  <si>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</si>
  <si>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</si>
  <si>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</si>
  <si>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</si>
  <si>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</si>
  <si>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</si>
  <si>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</si>
  <si>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</si>
  <si>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</si>
  <si>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</si>
  <si>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</si>
  <si>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</si>
  <si>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</si>
  <si>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</si>
  <si>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</si>
  <si>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</si>
  <si>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</si>
  <si>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</si>
  <si>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</si>
  <si>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</si>
  <si>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</si>
  <si>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</si>
  <si>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</si>
  <si>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</si>
  <si>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</si>
  <si>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</si>
  <si>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</si>
  <si>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</si>
  <si>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</si>
  <si>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</si>
  <si>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</si>
  <si>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</si>
  <si>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</si>
  <si>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</si>
  <si>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</si>
  <si>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</si>
  <si>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</si>
  <si>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</si>
  <si>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</si>
  <si>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</si>
  <si>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</si>
  <si>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</si>
  <si>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</si>
  <si>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</si>
  <si>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</si>
  <si>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</si>
  <si>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</si>
  <si>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</si>
  <si>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</si>
  <si>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</si>
  <si>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</si>
  <si>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</si>
  <si>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</si>
  <si>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</si>
  <si>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</si>
  <si>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</si>
  <si>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</si>
  <si>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</si>
  <si>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</si>
  <si>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</si>
  <si>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</si>
  <si>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</si>
  <si>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</si>
  <si>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</si>
  <si>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</si>
  <si>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</si>
  <si>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</si>
  <si>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</si>
  <si>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</si>
  <si>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</si>
  <si>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</si>
  <si>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</si>
  <si>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</si>
  <si>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</si>
  <si>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</si>
  <si>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</si>
  <si>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</si>
  <si>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</si>
  <si>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</si>
  <si>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</si>
  <si>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</si>
  <si>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</si>
  <si>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</si>
  <si>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</si>
  <si>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</si>
  <si>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</si>
  <si>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</si>
  <si>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</si>
  <si>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</si>
  <si>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</si>
  <si>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</si>
  <si>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</si>
  <si>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</si>
  <si>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</si>
  <si>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</si>
  <si>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</si>
  <si>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</si>
  <si>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</si>
  <si>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</si>
  <si>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</si>
  <si>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</si>
  <si>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</si>
  <si>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</si>
  <si>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</si>
  <si>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</si>
  <si>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</si>
  <si>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</si>
  <si>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</si>
  <si>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</si>
  <si>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</si>
  <si>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</si>
  <si>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</si>
  <si>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</si>
  <si>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</si>
  <si>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</si>
  <si>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</si>
  <si>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</si>
  <si>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</si>
  <si>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</si>
  <si>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</si>
  <si>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</si>
  <si>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</si>
  <si>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</si>
  <si>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</si>
  <si>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</si>
  <si>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</si>
  <si>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</si>
  <si>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</si>
  <si>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</si>
  <si>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</si>
  <si>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</si>
  <si>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</si>
  <si>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</si>
  <si>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</si>
  <si>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</si>
  <si>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</si>
  <si>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</si>
  <si>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</si>
  <si>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</si>
  <si>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</si>
  <si>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</si>
  <si>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</si>
  <si>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</si>
  <si>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</si>
  <si>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</si>
  <si>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</si>
  <si>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</si>
  <si>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</si>
  <si>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</si>
  <si>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</si>
  <si>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</si>
  <si>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</si>
  <si>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</si>
  <si>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</si>
  <si>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</si>
  <si>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</si>
  <si>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</si>
  <si>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</si>
  <si>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</si>
  <si>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</si>
  <si>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</si>
  <si>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</si>
  <si>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</si>
  <si>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</si>
  <si>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</si>
  <si>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</si>
  <si>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</si>
  <si>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</si>
  <si>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</si>
  <si>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</si>
  <si>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</si>
  <si>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</si>
  <si>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</si>
  <si>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</si>
  <si>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</si>
  <si>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</si>
  <si>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</si>
  <si>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</si>
  <si>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</si>
  <si>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</si>
  <si>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</si>
  <si>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</si>
  <si>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</si>
  <si>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</si>
  <si>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</si>
  <si>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</si>
  <si>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</si>
  <si>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</si>
  <si>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</si>
  <si>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</si>
  <si>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</si>
  <si>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</si>
  <si>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</si>
  <si>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</si>
  <si>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</si>
  <si>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</si>
  <si>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</si>
  <si>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</si>
  <si>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</si>
  <si>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</si>
  <si>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</si>
  <si>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</si>
  <si>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</si>
  <si>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</si>
  <si>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</si>
  <si>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</si>
  <si>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</si>
  <si>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</si>
  <si>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</si>
  <si>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</si>
  <si>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</si>
  <si>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</si>
  <si>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</si>
  <si>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</si>
  <si>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</si>
  <si>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</si>
  <si>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</si>
  <si>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</si>
  <si>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</si>
  <si>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</si>
  <si>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</si>
  <si>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</si>
  <si>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</si>
  <si>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</si>
  <si>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</si>
  <si>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</si>
  <si>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</si>
  <si>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</si>
  <si>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</si>
  <si>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</si>
  <si>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</si>
  <si>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</si>
  <si>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</si>
  <si>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</si>
  <si>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</si>
  <si>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</si>
  <si>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</si>
  <si>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</si>
  <si>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</si>
  <si>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</si>
  <si>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</si>
  <si>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</si>
  <si>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</si>
  <si>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</si>
  <si>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</si>
  <si>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</si>
  <si>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</si>
  <si>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</si>
  <si>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</si>
  <si>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</si>
  <si>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</si>
  <si>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</si>
  <si>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</si>
  <si>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</si>
  <si>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</si>
  <si>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</si>
  <si>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</si>
  <si>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</si>
  <si>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</si>
  <si>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</si>
  <si>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</si>
  <si>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</si>
  <si>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</si>
  <si>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</si>
  <si>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</si>
  <si>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</si>
  <si>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</si>
  <si>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</si>
  <si>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</si>
  <si>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</si>
  <si>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</si>
  <si>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</t>
  </si>
  <si>
    <t>RYTAN Construction</t>
  </si>
  <si>
    <t>Isaac School District #5</t>
  </si>
  <si>
    <t>ADM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</si>
</sst>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220" sqref="D220:F22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388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389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387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11930</v>
      </c>
      <c r="E16" s="180"/>
      <c r="F16" s="132">
        <v>1326</v>
      </c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8242</v>
      </c>
      <c r="E18" s="131">
        <v>926</v>
      </c>
      <c r="F18" s="132">
        <v>92</v>
      </c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20172</v>
      </c>
      <c r="E20" s="93">
        <f>SUM(E16:E19)</f>
        <v>926</v>
      </c>
      <c r="F20" s="93">
        <f>SUM(F16:F19)</f>
        <v>1418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13750</v>
      </c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40789</v>
      </c>
      <c r="E23" s="135"/>
      <c r="F23" s="136">
        <v>6503</v>
      </c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54539</v>
      </c>
      <c r="E25" s="35">
        <f>SUM(E22:E24)</f>
        <v>0</v>
      </c>
      <c r="F25" s="231">
        <f>SUM(F22:F24)</f>
        <v>6503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>
        <v>148560</v>
      </c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148560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85505</v>
      </c>
      <c r="E187" s="135">
        <v>19605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85505</v>
      </c>
      <c r="E190" s="93">
        <f>SUM(E187:E189)</f>
        <v>19605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>
        <v>5820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61739</v>
      </c>
      <c r="E194" s="135">
        <v>22398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v>96044</v>
      </c>
      <c r="E195" s="135"/>
      <c r="F195" s="136">
        <v>13426</v>
      </c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>
        <v>54250</v>
      </c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14760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232613</v>
      </c>
      <c r="E203" s="93">
        <f>SUM(E192:E202)</f>
        <v>22398</v>
      </c>
      <c r="F203" s="236">
        <f>SUM(F192:F202)</f>
        <v>13426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541389</v>
      </c>
      <c r="E212" s="41">
        <f>SUM(E20,E25,E33,E41,E48,E55,E71,E83,E98,E113,E127,E135,E141,E146,E149,E157,E165,E168,E174,E180,E185,E190,E203,E211)</f>
        <v>42929</v>
      </c>
      <c r="F212" s="237">
        <f>SUM(F20,F25,F33,F41,F48,F55,F71,F83,F98,F113,F127,F135,F141,F146,F149,F157,F165,F168,F174,F180,F185,F190,F203,F211)</f>
        <v>21347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49497</v>
      </c>
      <c r="E214" s="163">
        <v>3850</v>
      </c>
      <c r="F214" s="163">
        <v>1650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42425</v>
      </c>
      <c r="E216" s="163">
        <v>3300</v>
      </c>
      <c r="F216" s="163">
        <v>1414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16021</v>
      </c>
      <c r="E218" s="165">
        <v>1246</v>
      </c>
      <c r="F218" s="165">
        <v>534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7184</v>
      </c>
      <c r="E219" s="165">
        <v>559</v>
      </c>
      <c r="F219" s="165">
        <v>239</v>
      </c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46877</v>
      </c>
      <c r="E220" s="167">
        <v>3646</v>
      </c>
      <c r="F220" s="167">
        <v>1562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162004</v>
      </c>
      <c r="E221" s="27">
        <f>SUM(E213:E220)</f>
        <v>12601</v>
      </c>
      <c r="F221" s="27">
        <f>SUM(F213:F220)</f>
        <v>5399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703393</v>
      </c>
      <c r="E222" s="240">
        <f>E212+E221</f>
        <v>55530</v>
      </c>
      <c r="F222" s="240">
        <f>F212+F221</f>
        <v>26746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785669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82276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7" ma:contentTypeDescription="Create a new document." ma:contentTypeScope="" ma:versionID="ab7c74e9b8a8756f7d5f2d63d04ef019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16ef580e3af95c11ef7b90528476bf08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804D71-76B3-42C2-9FF4-7CDDA1F08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F857B0-30E7-44EE-A5D8-B8B723386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9198C-447E-4AB2-8554-3882DCF50ECB}">
  <ds:schemaRefs>
    <ds:schemaRef ds:uri="http://schemas.microsoft.com/office/2006/metadata/properties"/>
    <ds:schemaRef ds:uri="http://schemas.microsoft.com/office/infopath/2007/PartnerControls"/>
    <ds:schemaRef ds:uri="55579f3d-3d74-444d-8641-804e42654831"/>
    <ds:schemaRef ds:uri="928b72c6-5faa-4d7a-9f98-d4af63a0b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Sean Murphy</cp:lastModifiedBy>
  <cp:lastPrinted>2021-02-17T03:49:12Z</cp:lastPrinted>
  <dcterms:created xsi:type="dcterms:W3CDTF">2006-08-31T18:48:44Z</dcterms:created>
  <dcterms:modified xsi:type="dcterms:W3CDTF">2023-12-12T23:28:39Z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